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6abf3a1a5ee2b79/My files/PRECEPT/precept 201718/2026 to 2027 budget draft/"/>
    </mc:Choice>
  </mc:AlternateContent>
  <xr:revisionPtr revIDLastSave="1" documentId="8_{B6F4F947-3D83-47A6-BE22-54368ED3C8A4}" xr6:coauthVersionLast="47" xr6:coauthVersionMax="47" xr10:uidLastSave="{9A67DA41-1E66-476F-945D-3217C06D9A81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G48" i="1" l="1"/>
  <c r="B48" i="1"/>
  <c r="E48" i="1" l="1"/>
</calcChain>
</file>

<file path=xl/sharedStrings.xml><?xml version="1.0" encoding="utf-8"?>
<sst xmlns="http://schemas.openxmlformats.org/spreadsheetml/2006/main" count="76" uniqueCount="73">
  <si>
    <t>COST</t>
  </si>
  <si>
    <t>OFFICE &amp; ADMIN COSTS 101</t>
  </si>
  <si>
    <t>Employers Pension Contributions 4001</t>
  </si>
  <si>
    <t>Training &amp; Development 4003</t>
  </si>
  <si>
    <t>Printing &amp; Stationery 4010</t>
  </si>
  <si>
    <t>Light &amp; Heat 4020</t>
  </si>
  <si>
    <t>Telephone 4025</t>
  </si>
  <si>
    <t>Insurance 4030</t>
  </si>
  <si>
    <t>Water Rates for Building 4040</t>
  </si>
  <si>
    <t>RBS Computer Software 4052</t>
  </si>
  <si>
    <t>Subscriptions 4053</t>
  </si>
  <si>
    <t>Internal Maintenance of Building 4055</t>
  </si>
  <si>
    <t>Internal/External Audit 4056</t>
  </si>
  <si>
    <t>Wilful Damage Repairs 4057</t>
  </si>
  <si>
    <t>Building Repairs 4060/101</t>
  </si>
  <si>
    <t>Maintenance Operative Costs  4061</t>
  </si>
  <si>
    <t>Payroll Service 4099</t>
  </si>
  <si>
    <t>VILLAGE GRASS CUTTING (107)</t>
  </si>
  <si>
    <t>Grass Cutting (4700)</t>
  </si>
  <si>
    <t>JUNIOR PLAYING FIELDS (301)</t>
  </si>
  <si>
    <t>Inspection Report 4515</t>
  </si>
  <si>
    <t>CEMETERY AND PARISH GARDENS (401)</t>
  </si>
  <si>
    <t>Grass cutting &amp; Maintenance 4210</t>
  </si>
  <si>
    <t xml:space="preserve">OTHER PROJECTS </t>
  </si>
  <si>
    <t>Election Fund 4805/901</t>
  </si>
  <si>
    <t>Village Hall PWLB 4900/201</t>
  </si>
  <si>
    <t>Total Costs</t>
  </si>
  <si>
    <t xml:space="preserve">  </t>
  </si>
  <si>
    <t>Community Hall Maintenance 4120/201</t>
  </si>
  <si>
    <t>Miscellaneous 4220/401</t>
  </si>
  <si>
    <t>Parish Gardens Maintenance 4320</t>
  </si>
  <si>
    <t>Salary Maintenance Operative 4004</t>
  </si>
  <si>
    <t>Rec Grounds Main 4510/101</t>
  </si>
  <si>
    <t xml:space="preserve">Professional Legal Fees 4095 </t>
  </si>
  <si>
    <t>Burial Ground water 4225/401</t>
  </si>
  <si>
    <t>Burial Ground rates 4224/401</t>
  </si>
  <si>
    <t>Weed Spraying (4063)</t>
  </si>
  <si>
    <t>Lift Service/maintenance 4141/201</t>
  </si>
  <si>
    <t xml:space="preserve">S137 Payments 4600/601 </t>
  </si>
  <si>
    <t>% spent after 6 months</t>
  </si>
  <si>
    <t>Misc 4050</t>
  </si>
  <si>
    <t>rec grounds miscellaneous 4520/301</t>
  </si>
  <si>
    <t>election year - possible cost of up to £5000 if contested but never happened in previous years</t>
  </si>
  <si>
    <t>£250 = excess amount on policy</t>
  </si>
  <si>
    <t>new training costs not yet released - reduction recommended as very little take up for training</t>
  </si>
  <si>
    <t>6 monthly service £125 x2. No price increase this year</t>
  </si>
  <si>
    <t>poppy wreaths.  No take up by community groups for last four years</t>
  </si>
  <si>
    <t xml:space="preserve">council tax </t>
  </si>
  <si>
    <t xml:space="preserve">petrol, workwear, replacement tools. </t>
  </si>
  <si>
    <t>Spent 2024/25</t>
  </si>
  <si>
    <t>2025/2026 budget</t>
  </si>
  <si>
    <t>spent after 6 months 30/09/2025</t>
  </si>
  <si>
    <t>2026/27 budget</t>
  </si>
  <si>
    <t>Salaries/NI/PAYE (Clerk) 4000</t>
  </si>
  <si>
    <t xml:space="preserve">recommend increase </t>
  </si>
  <si>
    <t xml:space="preserve">recommend decrease  </t>
  </si>
  <si>
    <t>Fixed for three years but slight variance due to premium tax rate</t>
  </si>
  <si>
    <t>7125 due to new boilers - reserve and grant used to pay this</t>
  </si>
  <si>
    <t>new audit costs not yet released by PKF 2025 costs: £100 internal £420 external</t>
  </si>
  <si>
    <t>all spent on fire alarm servicing and call outs. Recommend reduction as MERC taking on some costs</t>
  </si>
  <si>
    <t>bank service charges,year end closedown (Y/E £912) comes out in May but credited from previous years budget)</t>
  </si>
  <si>
    <t>JPF clearance, padlock</t>
  </si>
  <si>
    <t>gutter clean</t>
  </si>
  <si>
    <t>8 cuts at £1435 per cut plus £1435 in case extra cut is needed. £120 added for A16 ditch clearance</t>
  </si>
  <si>
    <t>3 year contract</t>
  </si>
  <si>
    <t>cemetery posts</t>
  </si>
  <si>
    <t>new price for 2026</t>
  </si>
  <si>
    <t>LALC subscription, ICCM, SLCC - underspend due to ICCM not taking payment until October</t>
  </si>
  <si>
    <t xml:space="preserve">£676 per spray </t>
  </si>
  <si>
    <t>mobile phone, boiler service, bus shelter cleaning, flags, cctv monitor</t>
  </si>
  <si>
    <t>recommend decrease due to more efficient boilers being fitted and MERC taking over utilities. £3000 from MERC, £1000 precept.</t>
  </si>
  <si>
    <t>data witheld for data protection purposes</t>
  </si>
  <si>
    <r>
      <t>cemetery management plus  cashbook software</t>
    </r>
    <r>
      <rPr>
        <sz val="11"/>
        <color rgb="FFFF0000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</si>
</sst>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wrapText="1"/>
    </xf>
    <xf numFmtId="9" fontId="2" fillId="0" borderId="0" xfId="0" applyNumberFormat="1" applyFont="1"/>
    <xf numFmtId="0" fontId="0" fillId="0" borderId="0" xfId="0" applyAlignment="1">
      <alignment wrapText="1"/>
    </xf>
    <xf numFmtId="9" fontId="0" fillId="0" borderId="0" xfId="0" applyNumberForma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zoomScale="120" zoomScaleNormal="120" workbookViewId="0">
      <pane ySplit="1" topLeftCell="A35" activePane="bottomLeft" state="frozen"/>
      <selection pane="bottomLeft" activeCell="G48" sqref="G48"/>
    </sheetView>
  </sheetViews>
  <sheetFormatPr defaultRowHeight="15" x14ac:dyDescent="0.25"/>
  <cols>
    <col min="1" max="1" width="36.5703125" customWidth="1"/>
    <col min="2" max="2" width="15.85546875" customWidth="1"/>
    <col min="3" max="3" width="0.140625" customWidth="1"/>
    <col min="4" max="4" width="10.28515625" customWidth="1"/>
    <col min="5" max="5" width="12.42578125" bestFit="1" customWidth="1"/>
    <col min="6" max="6" width="12.140625" customWidth="1"/>
    <col min="7" max="7" width="9.140625" bestFit="1" customWidth="1"/>
    <col min="8" max="8" width="61.28515625" customWidth="1"/>
    <col min="9" max="9" width="47.140625" customWidth="1"/>
  </cols>
  <sheetData>
    <row r="1" spans="1:12" ht="45" x14ac:dyDescent="0.25">
      <c r="A1" t="s">
        <v>0</v>
      </c>
      <c r="B1" t="s">
        <v>49</v>
      </c>
      <c r="D1" s="8" t="s">
        <v>50</v>
      </c>
      <c r="E1" s="8" t="s">
        <v>51</v>
      </c>
      <c r="F1" s="8" t="s">
        <v>39</v>
      </c>
      <c r="G1" s="4" t="s">
        <v>52</v>
      </c>
      <c r="L1" t="s">
        <v>27</v>
      </c>
    </row>
    <row r="2" spans="1:12" x14ac:dyDescent="0.25">
      <c r="H2" s="8"/>
    </row>
    <row r="3" spans="1:12" x14ac:dyDescent="0.25">
      <c r="A3" s="1" t="s">
        <v>1</v>
      </c>
      <c r="H3" s="8"/>
    </row>
    <row r="4" spans="1:12" x14ac:dyDescent="0.25">
      <c r="H4" s="8"/>
    </row>
    <row r="5" spans="1:12" x14ac:dyDescent="0.25">
      <c r="A5" t="s">
        <v>31</v>
      </c>
      <c r="F5" s="9">
        <v>0.37</v>
      </c>
      <c r="G5" s="2"/>
      <c r="H5" s="2" t="s">
        <v>71</v>
      </c>
    </row>
    <row r="6" spans="1:12" x14ac:dyDescent="0.25">
      <c r="A6" s="8" t="s">
        <v>53</v>
      </c>
      <c r="F6" s="9">
        <v>0.56999999999999995</v>
      </c>
      <c r="G6" s="2"/>
      <c r="H6" s="2" t="s">
        <v>71</v>
      </c>
    </row>
    <row r="7" spans="1:12" x14ac:dyDescent="0.25">
      <c r="A7" s="8" t="s">
        <v>2</v>
      </c>
      <c r="F7" s="9">
        <v>0.59</v>
      </c>
      <c r="G7" s="2"/>
      <c r="H7" s="6" t="s">
        <v>71</v>
      </c>
    </row>
    <row r="8" spans="1:12" ht="30" x14ac:dyDescent="0.25">
      <c r="A8" s="8" t="s">
        <v>3</v>
      </c>
      <c r="B8">
        <v>60</v>
      </c>
      <c r="D8" s="2">
        <v>200</v>
      </c>
      <c r="E8">
        <v>35</v>
      </c>
      <c r="F8" s="9">
        <v>0.18</v>
      </c>
      <c r="G8" s="2">
        <v>200</v>
      </c>
      <c r="H8" s="8" t="s">
        <v>44</v>
      </c>
    </row>
    <row r="9" spans="1:12" x14ac:dyDescent="0.25">
      <c r="A9" s="8" t="s">
        <v>4</v>
      </c>
      <c r="B9">
        <v>479</v>
      </c>
      <c r="D9" s="2">
        <v>500</v>
      </c>
      <c r="E9">
        <v>533</v>
      </c>
      <c r="F9" s="9">
        <v>1.07</v>
      </c>
      <c r="G9" s="2">
        <v>700</v>
      </c>
      <c r="H9" s="8" t="s">
        <v>54</v>
      </c>
    </row>
    <row r="10" spans="1:12" ht="30" x14ac:dyDescent="0.25">
      <c r="A10" s="8" t="s">
        <v>5</v>
      </c>
      <c r="B10">
        <v>6859</v>
      </c>
      <c r="D10" s="2">
        <v>6000</v>
      </c>
      <c r="E10">
        <v>1180</v>
      </c>
      <c r="F10" s="9">
        <v>0.2</v>
      </c>
      <c r="G10" s="2">
        <v>4000</v>
      </c>
      <c r="H10" s="8" t="s">
        <v>70</v>
      </c>
    </row>
    <row r="11" spans="1:12" x14ac:dyDescent="0.25">
      <c r="A11" s="8" t="s">
        <v>6</v>
      </c>
      <c r="B11">
        <v>978</v>
      </c>
      <c r="D11">
        <v>1200</v>
      </c>
      <c r="E11">
        <v>386</v>
      </c>
      <c r="F11" s="9">
        <v>0.32</v>
      </c>
      <c r="G11" s="2">
        <v>1000</v>
      </c>
      <c r="H11" s="8" t="s">
        <v>55</v>
      </c>
    </row>
    <row r="12" spans="1:12" x14ac:dyDescent="0.25">
      <c r="A12" s="8" t="s">
        <v>7</v>
      </c>
      <c r="B12">
        <v>2799</v>
      </c>
      <c r="D12" s="2">
        <v>2800</v>
      </c>
      <c r="E12">
        <v>2906</v>
      </c>
      <c r="F12" s="9">
        <v>1.04</v>
      </c>
      <c r="G12" s="2">
        <v>2900</v>
      </c>
      <c r="H12" s="10" t="s">
        <v>56</v>
      </c>
    </row>
    <row r="13" spans="1:12" x14ac:dyDescent="0.25">
      <c r="A13" s="8" t="s">
        <v>8</v>
      </c>
      <c r="B13">
        <v>460</v>
      </c>
      <c r="D13" s="2">
        <v>950</v>
      </c>
      <c r="E13">
        <v>310</v>
      </c>
      <c r="F13" s="9">
        <v>0.33</v>
      </c>
      <c r="G13" s="2">
        <v>700</v>
      </c>
      <c r="H13" s="8"/>
    </row>
    <row r="14" spans="1:12" ht="30" x14ac:dyDescent="0.25">
      <c r="A14" s="8" t="s">
        <v>40</v>
      </c>
      <c r="B14">
        <v>735</v>
      </c>
      <c r="D14" s="2">
        <v>1000</v>
      </c>
      <c r="E14">
        <v>678</v>
      </c>
      <c r="F14" s="9">
        <v>0.68</v>
      </c>
      <c r="G14" s="2">
        <v>1100</v>
      </c>
      <c r="H14" s="8" t="s">
        <v>69</v>
      </c>
    </row>
    <row r="15" spans="1:12" x14ac:dyDescent="0.25">
      <c r="A15" s="8" t="s">
        <v>9</v>
      </c>
      <c r="B15">
        <v>769</v>
      </c>
      <c r="D15" s="2">
        <v>900</v>
      </c>
      <c r="E15">
        <v>814</v>
      </c>
      <c r="F15" s="9">
        <v>0.9</v>
      </c>
      <c r="G15" s="2">
        <v>850</v>
      </c>
      <c r="H15" s="2" t="s">
        <v>72</v>
      </c>
    </row>
    <row r="16" spans="1:12" ht="30" x14ac:dyDescent="0.25">
      <c r="A16" s="8" t="s">
        <v>10</v>
      </c>
      <c r="B16">
        <v>1279</v>
      </c>
      <c r="D16" s="2">
        <v>1100</v>
      </c>
      <c r="E16">
        <v>768</v>
      </c>
      <c r="F16" s="9">
        <v>0.7</v>
      </c>
      <c r="G16" s="2">
        <v>1000</v>
      </c>
      <c r="H16" s="8" t="s">
        <v>67</v>
      </c>
    </row>
    <row r="17" spans="1:8" x14ac:dyDescent="0.25">
      <c r="A17" s="8" t="s">
        <v>11</v>
      </c>
      <c r="B17">
        <v>1940</v>
      </c>
      <c r="D17" s="2">
        <v>2500</v>
      </c>
      <c r="E17">
        <v>7125</v>
      </c>
      <c r="F17" s="9">
        <v>2.85</v>
      </c>
      <c r="G17" s="2">
        <v>2500</v>
      </c>
      <c r="H17" s="8" t="s">
        <v>57</v>
      </c>
    </row>
    <row r="18" spans="1:8" ht="30" x14ac:dyDescent="0.25">
      <c r="A18" s="8" t="s">
        <v>12</v>
      </c>
      <c r="B18">
        <v>0</v>
      </c>
      <c r="D18" s="2">
        <v>500</v>
      </c>
      <c r="E18">
        <v>420</v>
      </c>
      <c r="F18" s="9">
        <v>0.84</v>
      </c>
      <c r="G18" s="2">
        <v>600</v>
      </c>
      <c r="H18" s="8" t="s">
        <v>58</v>
      </c>
    </row>
    <row r="19" spans="1:8" x14ac:dyDescent="0.25">
      <c r="A19" s="8" t="s">
        <v>13</v>
      </c>
      <c r="B19">
        <v>250</v>
      </c>
      <c r="D19" s="2">
        <v>250</v>
      </c>
      <c r="E19">
        <v>0</v>
      </c>
      <c r="F19" s="9">
        <v>0</v>
      </c>
      <c r="G19">
        <v>250</v>
      </c>
      <c r="H19" s="8" t="s">
        <v>43</v>
      </c>
    </row>
    <row r="20" spans="1:8" ht="30" x14ac:dyDescent="0.25">
      <c r="A20" s="8" t="s">
        <v>14</v>
      </c>
      <c r="B20">
        <v>594</v>
      </c>
      <c r="D20" s="2">
        <v>1000</v>
      </c>
      <c r="E20">
        <v>950</v>
      </c>
      <c r="F20" s="9">
        <v>0.95</v>
      </c>
      <c r="G20" s="2">
        <v>600</v>
      </c>
      <c r="H20" s="8" t="s">
        <v>59</v>
      </c>
    </row>
    <row r="21" spans="1:8" x14ac:dyDescent="0.25">
      <c r="A21" s="8" t="s">
        <v>15</v>
      </c>
      <c r="B21">
        <v>351</v>
      </c>
      <c r="D21" s="2">
        <v>400</v>
      </c>
      <c r="E21">
        <v>253</v>
      </c>
      <c r="F21" s="9">
        <v>0.63</v>
      </c>
      <c r="G21" s="2">
        <v>400</v>
      </c>
      <c r="H21" s="8" t="s">
        <v>48</v>
      </c>
    </row>
    <row r="22" spans="1:8" ht="30" x14ac:dyDescent="0.25">
      <c r="A22" s="8" t="s">
        <v>33</v>
      </c>
      <c r="D22" s="2">
        <v>1300</v>
      </c>
      <c r="E22">
        <v>32</v>
      </c>
      <c r="F22" s="9">
        <v>0.03</v>
      </c>
      <c r="G22" s="2">
        <v>1300</v>
      </c>
      <c r="H22" s="8" t="s">
        <v>60</v>
      </c>
    </row>
    <row r="23" spans="1:8" x14ac:dyDescent="0.25">
      <c r="A23" s="8" t="s">
        <v>16</v>
      </c>
      <c r="B23">
        <v>707</v>
      </c>
      <c r="D23" s="2">
        <v>750</v>
      </c>
      <c r="E23">
        <v>382</v>
      </c>
      <c r="F23" s="9">
        <v>0.51</v>
      </c>
      <c r="G23" s="2">
        <v>300</v>
      </c>
      <c r="H23" s="8"/>
    </row>
    <row r="24" spans="1:8" x14ac:dyDescent="0.25">
      <c r="A24" s="8" t="s">
        <v>38</v>
      </c>
      <c r="B24">
        <v>50</v>
      </c>
      <c r="D24" s="2">
        <v>100</v>
      </c>
      <c r="E24">
        <v>0</v>
      </c>
      <c r="F24" s="9">
        <v>0</v>
      </c>
      <c r="G24" s="2">
        <v>100</v>
      </c>
      <c r="H24" t="s">
        <v>46</v>
      </c>
    </row>
    <row r="25" spans="1:8" x14ac:dyDescent="0.25">
      <c r="A25" s="8" t="s">
        <v>32</v>
      </c>
      <c r="B25">
        <v>0</v>
      </c>
      <c r="D25" s="2">
        <v>500</v>
      </c>
      <c r="E25">
        <v>202</v>
      </c>
      <c r="F25" s="9">
        <v>0.41</v>
      </c>
      <c r="G25" s="2">
        <v>500</v>
      </c>
      <c r="H25" s="8" t="s">
        <v>61</v>
      </c>
    </row>
    <row r="26" spans="1:8" s="3" customFormat="1" x14ac:dyDescent="0.25">
      <c r="A26" s="6" t="s">
        <v>37</v>
      </c>
      <c r="B26" s="2">
        <v>225</v>
      </c>
      <c r="C26" s="3">
        <v>0</v>
      </c>
      <c r="D26" s="2">
        <v>250</v>
      </c>
      <c r="E26" s="2">
        <v>0</v>
      </c>
      <c r="F26" s="7">
        <v>0</v>
      </c>
      <c r="G26" s="2">
        <v>250</v>
      </c>
      <c r="H26" s="6" t="s">
        <v>45</v>
      </c>
    </row>
    <row r="27" spans="1:8" x14ac:dyDescent="0.25">
      <c r="A27" s="8" t="s">
        <v>28</v>
      </c>
      <c r="B27">
        <v>575</v>
      </c>
      <c r="D27" s="2">
        <v>600</v>
      </c>
      <c r="E27">
        <v>150</v>
      </c>
      <c r="F27" s="9">
        <v>0.25</v>
      </c>
      <c r="G27" s="2">
        <v>1000</v>
      </c>
      <c r="H27" s="8" t="s">
        <v>62</v>
      </c>
    </row>
    <row r="28" spans="1:8" x14ac:dyDescent="0.25">
      <c r="A28" s="1" t="s">
        <v>17</v>
      </c>
      <c r="H28" s="8"/>
    </row>
    <row r="29" spans="1:8" ht="30" x14ac:dyDescent="0.25">
      <c r="A29" s="8" t="s">
        <v>18</v>
      </c>
      <c r="B29">
        <v>9650</v>
      </c>
      <c r="D29" s="2">
        <v>12540</v>
      </c>
      <c r="E29">
        <v>8280</v>
      </c>
      <c r="F29" s="9">
        <v>0.66</v>
      </c>
      <c r="G29" s="2">
        <v>13035</v>
      </c>
      <c r="H29" s="8" t="s">
        <v>63</v>
      </c>
    </row>
    <row r="30" spans="1:8" x14ac:dyDescent="0.25">
      <c r="A30" s="8" t="s">
        <v>36</v>
      </c>
      <c r="B30">
        <v>2000</v>
      </c>
      <c r="D30" s="2">
        <v>2000</v>
      </c>
      <c r="E30">
        <v>1300</v>
      </c>
      <c r="F30" s="9">
        <v>0.65</v>
      </c>
      <c r="G30" s="2">
        <v>2028</v>
      </c>
      <c r="H30" s="6" t="s">
        <v>68</v>
      </c>
    </row>
    <row r="31" spans="1:8" x14ac:dyDescent="0.25">
      <c r="A31" s="1" t="s">
        <v>19</v>
      </c>
      <c r="H31" s="8"/>
    </row>
    <row r="32" spans="1:8" x14ac:dyDescent="0.25">
      <c r="A32" t="s">
        <v>20</v>
      </c>
      <c r="B32">
        <v>273</v>
      </c>
      <c r="D32">
        <v>300</v>
      </c>
      <c r="E32">
        <v>275</v>
      </c>
      <c r="F32" s="9">
        <v>0.92</v>
      </c>
      <c r="G32" s="2">
        <v>315</v>
      </c>
      <c r="H32" s="2" t="s">
        <v>66</v>
      </c>
    </row>
    <row r="33" spans="1:8" x14ac:dyDescent="0.25">
      <c r="A33" s="8" t="s">
        <v>41</v>
      </c>
      <c r="B33">
        <v>310</v>
      </c>
      <c r="D33" s="2">
        <v>250</v>
      </c>
      <c r="E33">
        <v>44</v>
      </c>
      <c r="F33" s="9">
        <v>0.18</v>
      </c>
      <c r="G33" s="2">
        <v>250</v>
      </c>
      <c r="H33" s="8"/>
    </row>
    <row r="34" spans="1:8" x14ac:dyDescent="0.25">
      <c r="H34" s="8"/>
    </row>
    <row r="35" spans="1:8" x14ac:dyDescent="0.25">
      <c r="H35" s="8"/>
    </row>
    <row r="36" spans="1:8" x14ac:dyDescent="0.25">
      <c r="A36" s="1" t="s">
        <v>21</v>
      </c>
      <c r="H36" s="8"/>
    </row>
    <row r="37" spans="1:8" x14ac:dyDescent="0.25">
      <c r="A37" t="s">
        <v>35</v>
      </c>
      <c r="B37">
        <v>392</v>
      </c>
      <c r="D37">
        <v>420</v>
      </c>
      <c r="E37">
        <v>414</v>
      </c>
      <c r="F37" s="9">
        <v>0.97</v>
      </c>
      <c r="G37" s="2">
        <v>450</v>
      </c>
      <c r="H37" t="s">
        <v>47</v>
      </c>
    </row>
    <row r="38" spans="1:8" x14ac:dyDescent="0.25">
      <c r="A38" t="s">
        <v>22</v>
      </c>
      <c r="B38">
        <v>8440</v>
      </c>
      <c r="D38" s="2">
        <v>8460</v>
      </c>
      <c r="E38">
        <v>4046</v>
      </c>
      <c r="F38" s="9">
        <v>0.48</v>
      </c>
      <c r="G38" s="2">
        <v>8875</v>
      </c>
      <c r="H38" s="8" t="s">
        <v>64</v>
      </c>
    </row>
    <row r="39" spans="1:8" x14ac:dyDescent="0.25">
      <c r="A39" t="s">
        <v>34</v>
      </c>
      <c r="B39">
        <v>145</v>
      </c>
      <c r="D39">
        <v>400</v>
      </c>
      <c r="E39">
        <v>502</v>
      </c>
      <c r="F39" s="9">
        <v>1.26</v>
      </c>
      <c r="G39">
        <v>400</v>
      </c>
      <c r="H39" s="8"/>
    </row>
    <row r="40" spans="1:8" x14ac:dyDescent="0.25">
      <c r="A40" t="s">
        <v>30</v>
      </c>
      <c r="B40">
        <v>100</v>
      </c>
      <c r="D40">
        <v>100</v>
      </c>
      <c r="E40">
        <v>100</v>
      </c>
      <c r="F40" s="9">
        <v>1</v>
      </c>
      <c r="G40">
        <v>100</v>
      </c>
      <c r="H40" t="s">
        <v>65</v>
      </c>
    </row>
    <row r="41" spans="1:8" x14ac:dyDescent="0.25">
      <c r="A41" t="s">
        <v>29</v>
      </c>
      <c r="B41">
        <v>32</v>
      </c>
      <c r="D41">
        <v>100</v>
      </c>
      <c r="E41">
        <v>100</v>
      </c>
      <c r="F41" s="9">
        <v>1</v>
      </c>
      <c r="G41">
        <v>100</v>
      </c>
      <c r="H41" s="8" t="s">
        <v>65</v>
      </c>
    </row>
    <row r="42" spans="1:8" x14ac:dyDescent="0.25">
      <c r="A42" s="1" t="s">
        <v>23</v>
      </c>
      <c r="H42" s="8"/>
    </row>
    <row r="43" spans="1:8" x14ac:dyDescent="0.25">
      <c r="H43" s="8"/>
    </row>
    <row r="44" spans="1:8" ht="30" x14ac:dyDescent="0.25">
      <c r="A44" t="s">
        <v>24</v>
      </c>
      <c r="B44">
        <v>0</v>
      </c>
      <c r="D44" s="2">
        <v>0</v>
      </c>
      <c r="E44">
        <v>0</v>
      </c>
      <c r="F44" s="9">
        <v>0</v>
      </c>
      <c r="G44" s="2">
        <v>0</v>
      </c>
      <c r="H44" s="8" t="s">
        <v>42</v>
      </c>
    </row>
    <row r="45" spans="1:8" x14ac:dyDescent="0.25">
      <c r="H45" s="8"/>
    </row>
    <row r="46" spans="1:8" x14ac:dyDescent="0.25">
      <c r="A46" t="s">
        <v>25</v>
      </c>
      <c r="B46">
        <v>9209</v>
      </c>
      <c r="D46">
        <v>9209</v>
      </c>
      <c r="E46">
        <v>4604</v>
      </c>
      <c r="F46" s="9">
        <v>0.5</v>
      </c>
      <c r="G46">
        <v>0</v>
      </c>
      <c r="H46" s="8"/>
    </row>
    <row r="47" spans="1:8" x14ac:dyDescent="0.25">
      <c r="H47" s="8"/>
    </row>
    <row r="48" spans="1:8" x14ac:dyDescent="0.25">
      <c r="A48" t="s">
        <v>26</v>
      </c>
      <c r="B48" s="1">
        <f>SUM(B5:B47)</f>
        <v>49661</v>
      </c>
      <c r="D48" s="1">
        <f>SUM(D5:D47)</f>
        <v>56579</v>
      </c>
      <c r="E48" s="1">
        <f>SUM(E5:E47)</f>
        <v>36789</v>
      </c>
      <c r="F48" s="9"/>
      <c r="G48" s="5">
        <f>SUM(G5:G47)</f>
        <v>45803</v>
      </c>
      <c r="H48" s="8"/>
    </row>
  </sheetData>
  <printOptions headings="1" gridLines="1"/>
  <pageMargins left="0.98425196850393704" right="0.56000000000000005" top="0.98425196850393704" bottom="0.98425196850393704" header="0.51181102362204722" footer="0.5118110236220472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Waller</dc:creator>
  <cp:lastModifiedBy>Emma Portas</cp:lastModifiedBy>
  <cp:lastPrinted>2024-11-27T13:21:19Z</cp:lastPrinted>
  <dcterms:created xsi:type="dcterms:W3CDTF">2016-12-13T11:02:14Z</dcterms:created>
  <dcterms:modified xsi:type="dcterms:W3CDTF">2026-04-16T09:26:53Z</dcterms:modified>
</cp:coreProperties>
</file>