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2015 ONWARDS\PRECEPT\precept 201718\2021 to 2022 budget\"/>
    </mc:Choice>
  </mc:AlternateContent>
  <xr:revisionPtr revIDLastSave="0" documentId="13_ncr:1_{BDA1CE89-1214-44AC-ACC4-6F1796A06E0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D54" i="1" l="1"/>
</calcChain>
</file>

<file path=xl/sharedStrings.xml><?xml version="1.0" encoding="utf-8"?>
<sst xmlns="http://schemas.openxmlformats.org/spreadsheetml/2006/main" count="53" uniqueCount="52">
  <si>
    <t>COST</t>
  </si>
  <si>
    <t>OFFICE &amp; ADMIN COSTS 101</t>
  </si>
  <si>
    <t>Employers Pension Contributions 4001</t>
  </si>
  <si>
    <t>Training &amp; Development 4003</t>
  </si>
  <si>
    <t>Printing &amp; Stationery 4010</t>
  </si>
  <si>
    <t>Light &amp; Heat 4020</t>
  </si>
  <si>
    <t>Telephone 4025</t>
  </si>
  <si>
    <t>Insurance 4030</t>
  </si>
  <si>
    <t>Water Rates for Building 4040</t>
  </si>
  <si>
    <t>Admin - Misc 4050</t>
  </si>
  <si>
    <t>RBS Computer Software 4052</t>
  </si>
  <si>
    <t>Subscriptions 4053</t>
  </si>
  <si>
    <t>Internal Maintenance of Building 4055</t>
  </si>
  <si>
    <t>Internal/External Audit 4056</t>
  </si>
  <si>
    <t>Wilful Damage Repairs 4057</t>
  </si>
  <si>
    <t>Building Repairs 4060/101</t>
  </si>
  <si>
    <t>Maintenance Operative Costs  4061</t>
  </si>
  <si>
    <t>Payroll Service 4099</t>
  </si>
  <si>
    <t>VILLAGE GRASS CUTTING (107)</t>
  </si>
  <si>
    <t>Grass Cutting (4700)</t>
  </si>
  <si>
    <t>JUNIOR PLAYING FIELDS (301)</t>
  </si>
  <si>
    <t>Inspection Report 4515</t>
  </si>
  <si>
    <t>EIGHT ACRES 501</t>
  </si>
  <si>
    <t>Grass Cutting 4510</t>
  </si>
  <si>
    <t>CEMETERY AND PARISH GARDENS (401)</t>
  </si>
  <si>
    <t>Grass cutting &amp; Maintenance 4210</t>
  </si>
  <si>
    <t xml:space="preserve">OTHER PROJECTS </t>
  </si>
  <si>
    <t>Street Lighting</t>
  </si>
  <si>
    <t>Election Fund 4805/901</t>
  </si>
  <si>
    <t>Village Hall PWLB 4900/201</t>
  </si>
  <si>
    <t>Total Costs</t>
  </si>
  <si>
    <t xml:space="preserve">  </t>
  </si>
  <si>
    <t>Community Hall Maintenance 4120/201</t>
  </si>
  <si>
    <t>Miscellaneous 4220/401</t>
  </si>
  <si>
    <t>Parish Gardens Maintenance 4320</t>
  </si>
  <si>
    <t>wall of remembrance 4235</t>
  </si>
  <si>
    <t>Rec Grounds Main 4510/101</t>
  </si>
  <si>
    <t xml:space="preserve">Professional Legal Fees 4095 </t>
  </si>
  <si>
    <t>Burial Ground water 4225/401</t>
  </si>
  <si>
    <t>Burial Ground rates 4224/401</t>
  </si>
  <si>
    <t>Weed Spraying (4063)</t>
  </si>
  <si>
    <t>2020/21 budget</t>
  </si>
  <si>
    <t>New Equipment 4535/301</t>
  </si>
  <si>
    <t>Rec Ground Cut/Strim 4510/301</t>
  </si>
  <si>
    <t>Spent 2019/20</t>
  </si>
  <si>
    <t>% spent after 7 months</t>
  </si>
  <si>
    <t>2021/22 budget</t>
  </si>
  <si>
    <t>Lift Service/maintenance 4141/201</t>
  </si>
  <si>
    <t>rec grounds maintenance 4520/301</t>
  </si>
  <si>
    <t>(Village Improvement Fund 4062/325)</t>
  </si>
  <si>
    <t xml:space="preserve">S137 Payments 4600/601 </t>
  </si>
  <si>
    <t xml:space="preserve">Salaries &amp; NI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</si>
</sst>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/>
    <xf numFmtId="0" fontId="1" fillId="0" borderId="0" xfId="0" applyFont="1" applyAlignment="1"/>
    <xf numFmtId="0" fontId="0" fillId="0" borderId="0" xfId="0" applyFont="1"/>
    <xf numFmtId="0" fontId="2" fillId="0" borderId="0" xfId="0" applyFont="1" applyAlignment="1"/>
    <xf numFmtId="0" fontId="2" fillId="0" borderId="0" xfId="0" applyFont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/>
    <xf numFmtId="0" fontId="0" fillId="0" borderId="0" xfId="0" applyAlignment="1">
      <alignment horizontal="left" wrapText="1"/>
    </xf>
    <xf numFmtId="9" fontId="0" fillId="0" borderId="0" xfId="0" applyNumberFormat="1" applyAlignme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zoomScaleNormal="100" workbookViewId="0">
      <pane ySplit="1" topLeftCell="A25" activePane="bottomLeft" state="frozen"/>
      <selection pane="bottomLeft" activeCell="G32" sqref="G32"/>
    </sheetView>
  </sheetViews>
  <sheetFormatPr defaultRowHeight="15" x14ac:dyDescent="0.25"/>
  <cols>
    <col min="1" max="1" width="44.5703125" bestFit="1" customWidth="1"/>
    <col min="2" max="2" width="15.85546875" customWidth="1"/>
    <col min="3" max="3" width="0.140625" customWidth="1"/>
    <col min="4" max="4" width="8.7109375" customWidth="1"/>
    <col min="5" max="5" width="12.140625" customWidth="1"/>
    <col min="6" max="6" width="7.85546875" bestFit="1" customWidth="1"/>
    <col min="7" max="7" width="88.140625" bestFit="1" customWidth="1"/>
    <col min="8" max="8" width="47.140625" customWidth="1"/>
  </cols>
  <sheetData>
    <row r="1" spans="1:21" ht="45" x14ac:dyDescent="0.25">
      <c r="A1" s="3" t="s">
        <v>0</v>
      </c>
      <c r="B1" s="3" t="s">
        <v>44</v>
      </c>
      <c r="C1" s="3"/>
      <c r="D1" s="1" t="s">
        <v>41</v>
      </c>
      <c r="E1" s="1" t="s">
        <v>45</v>
      </c>
      <c r="F1" s="10" t="s">
        <v>46</v>
      </c>
      <c r="H1" s="3"/>
      <c r="I1" s="3"/>
      <c r="J1" s="3"/>
      <c r="K1" s="3" t="s">
        <v>31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5">
      <c r="A2" s="3"/>
      <c r="B2" s="3"/>
      <c r="C2" s="3"/>
      <c r="D2" s="3"/>
      <c r="G2" s="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4" t="s">
        <v>1</v>
      </c>
      <c r="B3" s="3"/>
      <c r="C3" s="3"/>
      <c r="D3" s="3"/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3"/>
      <c r="B4" s="3"/>
      <c r="C4" s="3"/>
      <c r="D4" s="3"/>
      <c r="G4" s="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5">
      <c r="A5" s="3" t="s">
        <v>51</v>
      </c>
      <c r="B5" s="3">
        <v>6392</v>
      </c>
      <c r="C5" s="3"/>
      <c r="D5" s="3">
        <v>6400</v>
      </c>
      <c r="E5" s="14">
        <v>0.63</v>
      </c>
      <c r="F5" s="7">
        <v>28397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5">
      <c r="A6" s="1" t="s">
        <v>2</v>
      </c>
      <c r="B6" s="3">
        <v>807</v>
      </c>
      <c r="C6" s="3"/>
      <c r="D6" s="3">
        <v>650</v>
      </c>
      <c r="E6" s="8">
        <v>0.98</v>
      </c>
      <c r="F6" s="9">
        <v>1000</v>
      </c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5">
      <c r="A7" s="1" t="s">
        <v>3</v>
      </c>
      <c r="B7" s="3">
        <v>311</v>
      </c>
      <c r="C7" s="3"/>
      <c r="D7" s="6">
        <v>200</v>
      </c>
      <c r="E7" s="8">
        <v>0</v>
      </c>
      <c r="F7" s="7">
        <v>200</v>
      </c>
      <c r="G7" s="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5">
      <c r="A8" s="1" t="s">
        <v>4</v>
      </c>
      <c r="B8" s="3">
        <v>720</v>
      </c>
      <c r="C8" s="3"/>
      <c r="D8" s="6">
        <v>700</v>
      </c>
      <c r="E8" s="8">
        <v>0.83</v>
      </c>
      <c r="F8">
        <v>700</v>
      </c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A9" s="1" t="s">
        <v>5</v>
      </c>
      <c r="B9" s="3">
        <v>2687</v>
      </c>
      <c r="C9" s="3"/>
      <c r="D9" s="6">
        <v>3000</v>
      </c>
      <c r="E9" s="8">
        <v>0.26</v>
      </c>
      <c r="F9" s="9">
        <v>2500</v>
      </c>
      <c r="G9" s="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5">
      <c r="A10" s="1" t="s">
        <v>6</v>
      </c>
      <c r="B10" s="3">
        <v>471</v>
      </c>
      <c r="C10" s="3"/>
      <c r="D10" s="3">
        <v>850</v>
      </c>
      <c r="E10" s="8">
        <v>0.45</v>
      </c>
      <c r="F10">
        <v>850</v>
      </c>
      <c r="G10" s="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A11" s="1" t="s">
        <v>7</v>
      </c>
      <c r="B11" s="3">
        <v>1704</v>
      </c>
      <c r="C11" s="3"/>
      <c r="D11" s="6">
        <v>1800</v>
      </c>
      <c r="E11" s="8">
        <v>0.97</v>
      </c>
      <c r="F11" s="7">
        <v>1800</v>
      </c>
      <c r="G11" s="1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5">
      <c r="A12" s="1" t="s">
        <v>8</v>
      </c>
      <c r="B12" s="3">
        <v>3752</v>
      </c>
      <c r="C12" s="3"/>
      <c r="D12" s="6">
        <v>700</v>
      </c>
      <c r="E12" s="8">
        <v>0.93</v>
      </c>
      <c r="F12" s="7">
        <v>1000</v>
      </c>
      <c r="G12" s="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A13" s="1" t="s">
        <v>9</v>
      </c>
      <c r="B13" s="3">
        <v>1451</v>
      </c>
      <c r="C13" s="3"/>
      <c r="D13" s="6">
        <v>1000</v>
      </c>
      <c r="E13" s="8">
        <v>0.48</v>
      </c>
      <c r="F13">
        <v>1000</v>
      </c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1" t="s">
        <v>10</v>
      </c>
      <c r="B14" s="3">
        <v>448</v>
      </c>
      <c r="C14" s="3"/>
      <c r="D14" s="6">
        <v>1100</v>
      </c>
      <c r="E14" s="8">
        <v>0.18</v>
      </c>
      <c r="F14" s="7">
        <v>500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A15" s="1" t="s">
        <v>11</v>
      </c>
      <c r="B15" s="3">
        <v>988</v>
      </c>
      <c r="C15" s="3"/>
      <c r="D15" s="6">
        <v>1100</v>
      </c>
      <c r="E15" s="8">
        <v>0.64</v>
      </c>
      <c r="F15" s="7">
        <v>900</v>
      </c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1" t="s">
        <v>12</v>
      </c>
      <c r="B16" s="3">
        <v>1910</v>
      </c>
      <c r="C16" s="3"/>
      <c r="D16" s="6">
        <v>1950</v>
      </c>
      <c r="E16" s="8">
        <v>0.3</v>
      </c>
      <c r="F16">
        <v>1500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5">
      <c r="A17" s="1" t="s">
        <v>13</v>
      </c>
      <c r="B17" s="3">
        <v>379</v>
      </c>
      <c r="C17" s="3"/>
      <c r="D17" s="6">
        <v>550</v>
      </c>
      <c r="E17" s="8">
        <v>0.82</v>
      </c>
      <c r="F17" s="7">
        <v>550</v>
      </c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1" t="s">
        <v>14</v>
      </c>
      <c r="B18" s="3">
        <v>146</v>
      </c>
      <c r="C18" s="3"/>
      <c r="D18" s="6">
        <v>500</v>
      </c>
      <c r="E18" s="8">
        <v>0</v>
      </c>
      <c r="F18">
        <v>250</v>
      </c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A19" s="1" t="s">
        <v>15</v>
      </c>
      <c r="B19" s="3">
        <v>26348</v>
      </c>
      <c r="C19" s="3"/>
      <c r="D19" s="6">
        <v>1600</v>
      </c>
      <c r="E19" s="8">
        <v>0.15</v>
      </c>
      <c r="F19">
        <v>1000</v>
      </c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1" t="s">
        <v>16</v>
      </c>
      <c r="B20" s="3">
        <v>401</v>
      </c>
      <c r="C20" s="3"/>
      <c r="D20" s="6">
        <v>400</v>
      </c>
      <c r="E20" s="8">
        <v>0.89</v>
      </c>
      <c r="F20">
        <v>400</v>
      </c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1" t="s">
        <v>37</v>
      </c>
      <c r="B21" s="3">
        <v>677</v>
      </c>
      <c r="C21" s="3"/>
      <c r="D21" s="6">
        <v>1000</v>
      </c>
      <c r="E21" s="8">
        <v>0.05</v>
      </c>
      <c r="F21" s="7">
        <v>800</v>
      </c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s="1" t="s">
        <v>17</v>
      </c>
      <c r="B22" s="3">
        <v>210</v>
      </c>
      <c r="C22" s="3"/>
      <c r="D22" s="6">
        <v>125</v>
      </c>
      <c r="E22" s="8">
        <v>0</v>
      </c>
      <c r="F22">
        <v>525</v>
      </c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5">
      <c r="A23" s="1" t="s">
        <v>50</v>
      </c>
      <c r="B23" s="3">
        <v>462</v>
      </c>
      <c r="C23" s="3"/>
      <c r="D23" s="6">
        <v>500</v>
      </c>
      <c r="E23" s="8">
        <v>0.09</v>
      </c>
      <c r="F23" s="9">
        <v>300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5">
      <c r="A24" s="1" t="s">
        <v>36</v>
      </c>
      <c r="B24" s="3">
        <v>418</v>
      </c>
      <c r="C24" s="3"/>
      <c r="D24" s="6">
        <v>500</v>
      </c>
      <c r="E24" s="8">
        <v>0.9</v>
      </c>
      <c r="F24">
        <v>500</v>
      </c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s="9" customFormat="1" x14ac:dyDescent="0.25">
      <c r="A25" s="10" t="s">
        <v>47</v>
      </c>
      <c r="B25" s="12"/>
      <c r="C25" s="12"/>
      <c r="D25" s="12"/>
      <c r="F25" s="7">
        <v>250</v>
      </c>
      <c r="G25" s="15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x14ac:dyDescent="0.25">
      <c r="A26" s="1" t="s">
        <v>32</v>
      </c>
      <c r="B26" s="3">
        <v>320</v>
      </c>
      <c r="C26" s="3"/>
      <c r="D26" s="6">
        <v>400</v>
      </c>
      <c r="E26" s="8">
        <v>0</v>
      </c>
      <c r="F26">
        <v>400</v>
      </c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x14ac:dyDescent="0.25">
      <c r="A27" s="4" t="s">
        <v>18</v>
      </c>
      <c r="B27" s="3"/>
      <c r="C27" s="3"/>
      <c r="D27" s="3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5">
      <c r="A28" s="1" t="s">
        <v>19</v>
      </c>
      <c r="B28" s="3">
        <v>6620</v>
      </c>
      <c r="C28" s="3"/>
      <c r="D28" s="6">
        <v>8000</v>
      </c>
      <c r="E28" s="8">
        <v>0.62</v>
      </c>
      <c r="F28" s="7">
        <v>8000</v>
      </c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25">
      <c r="A29" s="1" t="s">
        <v>40</v>
      </c>
      <c r="B29" s="3">
        <v>1395</v>
      </c>
      <c r="C29" s="3"/>
      <c r="D29" s="6">
        <v>2150</v>
      </c>
      <c r="E29" s="8">
        <v>0.42</v>
      </c>
      <c r="F29" s="7">
        <v>1790</v>
      </c>
      <c r="G29" s="1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5">
      <c r="A30" s="4" t="s">
        <v>20</v>
      </c>
      <c r="B30" s="3"/>
      <c r="C30" s="3"/>
      <c r="D30" s="3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3" t="s">
        <v>43</v>
      </c>
      <c r="B31" s="3">
        <v>618</v>
      </c>
      <c r="C31" s="3"/>
      <c r="D31" s="3">
        <v>500</v>
      </c>
      <c r="E31" s="8">
        <v>2.16</v>
      </c>
      <c r="F31">
        <v>500</v>
      </c>
      <c r="G31" s="1"/>
      <c r="H31" s="3" t="s">
        <v>31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5">
      <c r="A32" s="3" t="s">
        <v>21</v>
      </c>
      <c r="B32" s="3">
        <v>464</v>
      </c>
      <c r="C32" s="3"/>
      <c r="D32" s="3">
        <v>140</v>
      </c>
      <c r="E32" s="8">
        <v>0</v>
      </c>
      <c r="F32" s="7">
        <v>140</v>
      </c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1" t="s">
        <v>48</v>
      </c>
      <c r="B33" s="3">
        <v>1215</v>
      </c>
      <c r="C33" s="3"/>
      <c r="D33" s="6">
        <v>1000</v>
      </c>
      <c r="E33" s="8">
        <v>0.54</v>
      </c>
      <c r="F33">
        <v>1000</v>
      </c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3" t="s">
        <v>42</v>
      </c>
      <c r="B34" s="3">
        <v>10979</v>
      </c>
      <c r="C34" s="3"/>
      <c r="D34" s="3">
        <v>0</v>
      </c>
      <c r="E34" s="8">
        <v>0</v>
      </c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25">
      <c r="A35" s="3"/>
      <c r="B35" s="3"/>
      <c r="C35" s="3"/>
      <c r="D35" s="3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5">
      <c r="A36" s="2" t="s">
        <v>22</v>
      </c>
      <c r="G36" s="1"/>
    </row>
    <row r="37" spans="1:21" x14ac:dyDescent="0.25">
      <c r="A37" t="s">
        <v>23</v>
      </c>
      <c r="B37">
        <v>8134</v>
      </c>
      <c r="D37">
        <v>1300</v>
      </c>
      <c r="E37" s="8">
        <v>0.63</v>
      </c>
      <c r="F37">
        <v>1638</v>
      </c>
      <c r="G37" s="1"/>
    </row>
    <row r="38" spans="1:21" x14ac:dyDescent="0.25">
      <c r="G38" s="1"/>
    </row>
    <row r="39" spans="1:21" x14ac:dyDescent="0.25">
      <c r="A39" s="2" t="s">
        <v>24</v>
      </c>
      <c r="G39" s="1"/>
    </row>
    <row r="40" spans="1:21" x14ac:dyDescent="0.25">
      <c r="A40" s="5" t="s">
        <v>35</v>
      </c>
      <c r="B40">
        <v>135</v>
      </c>
      <c r="D40">
        <v>0</v>
      </c>
      <c r="E40">
        <v>0</v>
      </c>
      <c r="F40">
        <v>0</v>
      </c>
      <c r="G40" s="1"/>
    </row>
    <row r="41" spans="1:21" x14ac:dyDescent="0.25">
      <c r="A41" t="s">
        <v>39</v>
      </c>
      <c r="D41">
        <v>130</v>
      </c>
      <c r="E41">
        <v>109</v>
      </c>
      <c r="F41" s="7">
        <v>150</v>
      </c>
    </row>
    <row r="42" spans="1:21" x14ac:dyDescent="0.25">
      <c r="A42" s="5" t="s">
        <v>25</v>
      </c>
      <c r="B42">
        <v>4498</v>
      </c>
      <c r="D42" s="7">
        <v>4600</v>
      </c>
      <c r="E42" s="8">
        <v>0.46</v>
      </c>
      <c r="F42" s="7">
        <v>4600</v>
      </c>
      <c r="G42" s="1"/>
    </row>
    <row r="43" spans="1:21" x14ac:dyDescent="0.25">
      <c r="A43" s="5" t="s">
        <v>38</v>
      </c>
      <c r="B43">
        <v>165</v>
      </c>
      <c r="D43" s="5">
        <v>650</v>
      </c>
      <c r="E43" s="8">
        <v>0.35</v>
      </c>
      <c r="F43">
        <v>400</v>
      </c>
      <c r="G43" s="1"/>
    </row>
    <row r="44" spans="1:21" x14ac:dyDescent="0.25">
      <c r="A44" s="5" t="s">
        <v>34</v>
      </c>
      <c r="B44">
        <v>363</v>
      </c>
      <c r="D44" s="5">
        <v>250</v>
      </c>
      <c r="E44" s="8">
        <v>0</v>
      </c>
      <c r="F44">
        <v>200</v>
      </c>
    </row>
    <row r="45" spans="1:21" x14ac:dyDescent="0.25">
      <c r="A45" s="5" t="s">
        <v>33</v>
      </c>
      <c r="B45">
        <v>75</v>
      </c>
      <c r="D45">
        <v>100</v>
      </c>
      <c r="E45" s="8">
        <v>0.46</v>
      </c>
      <c r="F45">
        <v>100</v>
      </c>
      <c r="G45" s="1"/>
    </row>
    <row r="46" spans="1:21" x14ac:dyDescent="0.25">
      <c r="A46" s="2" t="s">
        <v>26</v>
      </c>
      <c r="G46" s="1"/>
    </row>
    <row r="47" spans="1:21" x14ac:dyDescent="0.25">
      <c r="G47" s="1"/>
    </row>
    <row r="48" spans="1:21" x14ac:dyDescent="0.25">
      <c r="A48" t="s">
        <v>27</v>
      </c>
      <c r="B48">
        <v>0</v>
      </c>
      <c r="D48">
        <v>0</v>
      </c>
      <c r="F48">
        <v>0</v>
      </c>
      <c r="G48" s="1"/>
    </row>
    <row r="49" spans="1:7" x14ac:dyDescent="0.25">
      <c r="A49" t="s">
        <v>28</v>
      </c>
      <c r="B49">
        <v>49</v>
      </c>
      <c r="D49" s="7">
        <v>50</v>
      </c>
      <c r="E49">
        <v>0</v>
      </c>
      <c r="F49" s="7">
        <v>50</v>
      </c>
      <c r="G49" s="1"/>
    </row>
    <row r="50" spans="1:7" x14ac:dyDescent="0.25">
      <c r="G50" s="1"/>
    </row>
    <row r="51" spans="1:7" x14ac:dyDescent="0.25">
      <c r="A51" t="s">
        <v>29</v>
      </c>
      <c r="B51">
        <v>9209</v>
      </c>
      <c r="D51">
        <v>9209</v>
      </c>
      <c r="E51" s="8">
        <v>0.5</v>
      </c>
      <c r="F51">
        <v>9209</v>
      </c>
      <c r="G51" s="1"/>
    </row>
    <row r="52" spans="1:7" x14ac:dyDescent="0.25">
      <c r="G52" s="1"/>
    </row>
    <row r="53" spans="1:7" x14ac:dyDescent="0.25">
      <c r="A53" t="s">
        <v>49</v>
      </c>
      <c r="B53">
        <v>16947</v>
      </c>
      <c r="D53">
        <v>0</v>
      </c>
      <c r="E53">
        <v>0</v>
      </c>
      <c r="F53">
        <v>0</v>
      </c>
      <c r="G53" s="1"/>
    </row>
    <row r="54" spans="1:7" x14ac:dyDescent="0.25">
      <c r="A54" t="s">
        <v>30</v>
      </c>
      <c r="B54" s="2">
        <v>131275</v>
      </c>
      <c r="D54" s="2">
        <f>SUM(D5:D53)</f>
        <v>53104</v>
      </c>
      <c r="F54" s="11">
        <f>SUM(F5:F53)</f>
        <v>73099</v>
      </c>
      <c r="G54" s="1"/>
    </row>
  </sheetData>
  <printOptions headings="1" gridLines="1"/>
  <pageMargins left="0.98425196850393704" right="0.56000000000000005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Waller</dc:creator>
  <cp:lastModifiedBy>Emma Harris</cp:lastModifiedBy>
  <cp:lastPrinted>2019-01-07T11:58:45Z</cp:lastPrinted>
  <dcterms:created xsi:type="dcterms:W3CDTF">2016-12-13T11:02:14Z</dcterms:created>
  <dcterms:modified xsi:type="dcterms:W3CDTF">2021-04-21T09:04:28Z</dcterms:modified>
</cp:coreProperties>
</file>